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57 Техника бытовая для ЦНС\ЗК МСП СКС-2957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1'!$A$8:$AJ$18</definedName>
    <definedName name="_xlnm.Print_Area" localSheetId="0">'Лот 1'!$A$1:$AJ$34</definedName>
  </definedNames>
  <calcPr calcId="152511"/>
</workbook>
</file>

<file path=xl/calcChain.xml><?xml version="1.0" encoding="utf-8"?>
<calcChain xmlns="http://schemas.openxmlformats.org/spreadsheetml/2006/main">
  <c r="AG18" i="10" l="1"/>
  <c r="AI18" i="10" l="1"/>
  <c r="Z18" i="10"/>
  <c r="AI9" i="10"/>
  <c r="AG9" i="10"/>
  <c r="Z9" i="10"/>
  <c r="AI13" i="10"/>
  <c r="AG13" i="10"/>
  <c r="Z13" i="10"/>
  <c r="AI12" i="10"/>
  <c r="AG12" i="10"/>
  <c r="Z12" i="10"/>
  <c r="AI11" i="10"/>
  <c r="AG11" i="10"/>
  <c r="Z11" i="10"/>
  <c r="AI10" i="10"/>
  <c r="AG10" i="10"/>
  <c r="Z10" i="10"/>
  <c r="AI15" i="10"/>
  <c r="AG15" i="10"/>
  <c r="Z15" i="10"/>
  <c r="AI14" i="10"/>
  <c r="AG14" i="10"/>
  <c r="Z14" i="10"/>
  <c r="AI16" i="10"/>
  <c r="AG16" i="10"/>
  <c r="Z16" i="10"/>
  <c r="AI17" i="10" l="1"/>
  <c r="AG17" i="10"/>
  <c r="Z17" i="10"/>
</calcChain>
</file>

<file path=xl/sharedStrings.xml><?xml version="1.0" encoding="utf-8"?>
<sst xmlns="http://schemas.openxmlformats.org/spreadsheetml/2006/main" count="137" uniqueCount="72">
  <si>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</si>
  <si>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</si>
  <si>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</si>
  <si>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</si>
  <si>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</si>
  <si>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</si>
  <si>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</si>
  <si>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</si>
  <si>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</si>
  <si>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</si>
  <si>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</si>
  <si>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</si>
  <si>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</si>
  <si>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</si>
  <si>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</si>
  <si>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</si>
  <si>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</si>
  <si>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</si>
  <si>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</si>
  <si>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</si>
  <si>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</si>
  <si>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</si>
  <si>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</si>
  <si>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</si>
  <si>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</si>
  <si>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</si>
  <si>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</si>
  <si>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</si>
  <si>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</si>
  <si>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</si>
  <si>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</si>
  <si>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</si>
  <si>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</si>
  <si>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</si>
  <si>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</si>
  <si>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</si>
  <si>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</si>
  <si>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</si>
  <si>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</si>
  <si>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</si>
  <si>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</si>
  <si>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</si>
  <si>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</si>
  <si>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СКС-2957</t>
  </si>
  <si>
    <t>Лот 1 Техника бытовая</t>
  </si>
  <si>
    <t>27</t>
  </si>
  <si>
    <t>КА01</t>
  </si>
  <si>
    <t>Холодильник двухкамерный  STINOL STS 185 белый или эквивалент</t>
  </si>
  <si>
    <t>не гостируется</t>
  </si>
  <si>
    <t>Холодильник однокамерный Бирюса Б-6 белый или эквивалент</t>
  </si>
  <si>
    <t>КА00025290</t>
  </si>
  <si>
    <t>Печь микроволновая SUNWIND SUN-MW051, 20л ,700Вт, белый или эквивалент</t>
  </si>
  <si>
    <t>Чайник электрический BLACKTON Bt KT1717S, 1500Вт, сталь и черный или эквивалент</t>
  </si>
  <si>
    <t>Чайник электрический BOSCH TWK 8611P, 2400 Вт, белый и серебристый или эквивалент</t>
  </si>
  <si>
    <t>Плита электрическая ЛЫСЬВА ЭП 401 СТ,4 конфорки, духовка, эмаль, без крышки, белый или эквивалент</t>
  </si>
  <si>
    <t>Стиральная машина суперузкая Indesit IWUC 4105, с фронтальной загрузкой, 4кг, 1000об/мин или эквивалент</t>
  </si>
  <si>
    <t>Гладильная доска НИКА Лина 1, 112х34,5см (дл1) или эквивалент</t>
  </si>
  <si>
    <t>Утюг STARWIND SIR2045, 1800Вт, голубой/белый или эквивалент</t>
  </si>
  <si>
    <t>г. Самара, ул. Александра Матросова, 153Г</t>
  </si>
  <si>
    <t>Январь</t>
  </si>
  <si>
    <t xml:space="preserve">Февраль 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</si>
  <si>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</si>
  <si>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Март</t>
  </si>
  <si>
    <t>Апрель</t>
  </si>
  <si>
    <t xml:space="preserve">Май </t>
  </si>
  <si>
    <t xml:space="preserve">Июнь </t>
  </si>
  <si>
    <t xml:space="preserve">Июль </t>
  </si>
  <si>
    <t xml:space="preserve">Август </t>
  </si>
  <si>
    <t xml:space="preserve">Сентябрь </t>
  </si>
  <si>
    <t xml:space="preserve">Октябрь </t>
  </si>
  <si>
    <t>Ноябрь</t>
  </si>
  <si>
    <t xml:space="preserve">Декабрь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</si>
</sst>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2" fillId="0" borderId="1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horizontal="left" vertical="center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9"/>
  <sheetViews>
    <sheetView tabSelected="1" view="pageBreakPreview" zoomScale="70" zoomScaleNormal="86" zoomScaleSheetLayoutView="70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20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9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4.140625" customWidth="1"/>
    <col min="33" max="33" width="14" customWidth="1"/>
    <col min="34" max="34" width="13.5703125" customWidth="1"/>
    <col min="35" max="35" width="13" customWidth="1"/>
    <col min="36" max="36" width="12.5703125" customWidth="1"/>
  </cols>
  <sheetData>
    <row r="1" spans="1:36" ht="18.75" customHeight="1" x14ac:dyDescent="0.2">
      <c r="AI1" s="29" t="s">
        <v>17</v>
      </c>
    </row>
    <row r="2" spans="1:36" ht="42.75" customHeight="1" x14ac:dyDescent="0.2">
      <c r="A2" s="10" t="s">
        <v>31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15</v>
      </c>
      <c r="B3" s="6"/>
      <c r="C3" s="5"/>
      <c r="D3" s="5"/>
      <c r="E3" s="50" t="s">
        <v>43</v>
      </c>
      <c r="F3" s="50"/>
      <c r="G3" s="50"/>
      <c r="H3" s="50"/>
      <c r="I3" s="50"/>
      <c r="J3" s="50"/>
      <c r="K3" s="50"/>
      <c r="L3" s="50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14</v>
      </c>
      <c r="B4" s="6"/>
      <c r="C4" s="7"/>
      <c r="D4" s="7"/>
      <c r="E4" s="51" t="s">
        <v>44</v>
      </c>
      <c r="F4" s="51"/>
      <c r="G4" s="51"/>
      <c r="H4" s="51"/>
      <c r="I4" s="51"/>
      <c r="J4" s="51"/>
      <c r="K4" s="51"/>
      <c r="L4" s="51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24</v>
      </c>
      <c r="B5" s="6"/>
      <c r="C5" s="7"/>
      <c r="D5" s="7"/>
      <c r="E5" s="52"/>
      <c r="F5" s="52"/>
      <c r="G5" s="52"/>
      <c r="H5" s="52"/>
      <c r="I5" s="52"/>
      <c r="J5" s="52"/>
      <c r="K5" s="52"/>
      <c r="L5" s="52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54" t="s">
        <v>61</v>
      </c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1"/>
      <c r="Z7" s="1"/>
      <c r="AA7" s="53" t="s">
        <v>10</v>
      </c>
      <c r="AB7" s="53"/>
      <c r="AC7" s="53"/>
      <c r="AD7" s="53"/>
      <c r="AE7" s="53"/>
      <c r="AF7" s="53"/>
      <c r="AG7" s="53"/>
      <c r="AH7" s="53"/>
      <c r="AI7" s="53"/>
      <c r="AJ7" s="53"/>
    </row>
    <row r="8" spans="1:36" ht="96.75" customHeight="1" x14ac:dyDescent="0.2">
      <c r="A8" s="44" t="s">
        <v>0</v>
      </c>
      <c r="B8" s="44" t="s">
        <v>39</v>
      </c>
      <c r="C8" s="44" t="s">
        <v>34</v>
      </c>
      <c r="D8" s="44" t="s">
        <v>33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59</v>
      </c>
      <c r="N8" s="2" t="s">
        <v>60</v>
      </c>
      <c r="O8" s="2" t="s">
        <v>62</v>
      </c>
      <c r="P8" s="2" t="s">
        <v>63</v>
      </c>
      <c r="Q8" s="2" t="s">
        <v>64</v>
      </c>
      <c r="R8" s="2" t="s">
        <v>65</v>
      </c>
      <c r="S8" s="2" t="s">
        <v>66</v>
      </c>
      <c r="T8" s="2" t="s">
        <v>67</v>
      </c>
      <c r="U8" s="2" t="s">
        <v>68</v>
      </c>
      <c r="V8" s="2" t="s">
        <v>69</v>
      </c>
      <c r="W8" s="2" t="s">
        <v>70</v>
      </c>
      <c r="X8" s="3" t="s">
        <v>71</v>
      </c>
      <c r="Y8" s="44" t="s">
        <v>29</v>
      </c>
      <c r="Z8" s="44" t="s">
        <v>30</v>
      </c>
      <c r="AA8" s="4" t="s">
        <v>4</v>
      </c>
      <c r="AB8" s="4" t="s">
        <v>26</v>
      </c>
      <c r="AC8" s="4" t="s">
        <v>38</v>
      </c>
      <c r="AD8" s="4" t="s">
        <v>2</v>
      </c>
      <c r="AE8" s="4" t="s">
        <v>3</v>
      </c>
      <c r="AF8" s="4" t="s">
        <v>22</v>
      </c>
      <c r="AG8" s="4" t="s">
        <v>36</v>
      </c>
      <c r="AH8" s="4" t="s">
        <v>23</v>
      </c>
      <c r="AI8" s="4" t="s">
        <v>37</v>
      </c>
      <c r="AJ8" s="4" t="s">
        <v>16</v>
      </c>
    </row>
    <row r="9" spans="1:36" ht="51" x14ac:dyDescent="0.2">
      <c r="A9" s="32">
        <v>1</v>
      </c>
      <c r="B9" s="33">
        <v>1</v>
      </c>
      <c r="C9" s="38" t="s">
        <v>45</v>
      </c>
      <c r="D9" s="38" t="s">
        <v>45</v>
      </c>
      <c r="E9" s="32" t="s">
        <v>46</v>
      </c>
      <c r="F9" s="34" t="s">
        <v>47</v>
      </c>
      <c r="G9" s="32" t="s">
        <v>48</v>
      </c>
      <c r="H9" s="32" t="s">
        <v>42</v>
      </c>
      <c r="I9" s="32" t="s">
        <v>35</v>
      </c>
      <c r="J9" s="32" t="s">
        <v>35</v>
      </c>
      <c r="K9" s="35" t="s">
        <v>58</v>
      </c>
      <c r="L9" s="32">
        <v>5</v>
      </c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6">
        <v>5</v>
      </c>
      <c r="Y9" s="37">
        <v>21996.05</v>
      </c>
      <c r="Z9" s="30">
        <f t="shared" ref="Z9:Z17" si="0">Y9*L9</f>
        <v>109980.25</v>
      </c>
      <c r="AA9" s="39"/>
      <c r="AB9" s="39"/>
      <c r="AC9" s="39"/>
      <c r="AD9" s="39"/>
      <c r="AE9" s="39"/>
      <c r="AF9" s="42"/>
      <c r="AG9" s="42">
        <f t="shared" ref="AG9:AG17" si="1">AF9*L9</f>
        <v>0</v>
      </c>
      <c r="AH9" s="42"/>
      <c r="AI9" s="42">
        <f t="shared" ref="AI9:AI17" si="2">AH9*L9</f>
        <v>0</v>
      </c>
      <c r="AJ9" s="39"/>
    </row>
    <row r="10" spans="1:36" ht="51" x14ac:dyDescent="0.2">
      <c r="A10" s="32">
        <v>2</v>
      </c>
      <c r="B10" s="33">
        <v>1</v>
      </c>
      <c r="C10" s="38" t="s">
        <v>45</v>
      </c>
      <c r="D10" s="38" t="s">
        <v>45</v>
      </c>
      <c r="E10" s="32" t="s">
        <v>46</v>
      </c>
      <c r="F10" s="34" t="s">
        <v>49</v>
      </c>
      <c r="G10" s="32" t="s">
        <v>48</v>
      </c>
      <c r="H10" s="32" t="s">
        <v>42</v>
      </c>
      <c r="I10" s="32" t="s">
        <v>35</v>
      </c>
      <c r="J10" s="32" t="s">
        <v>35</v>
      </c>
      <c r="K10" s="35" t="s">
        <v>58</v>
      </c>
      <c r="L10" s="32">
        <v>1</v>
      </c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6">
        <v>1</v>
      </c>
      <c r="Y10" s="37">
        <v>17067.79</v>
      </c>
      <c r="Z10" s="30">
        <f t="shared" si="0"/>
        <v>17067.79</v>
      </c>
      <c r="AA10" s="39"/>
      <c r="AB10" s="39"/>
      <c r="AC10" s="39"/>
      <c r="AD10" s="39"/>
      <c r="AE10" s="39"/>
      <c r="AF10" s="42"/>
      <c r="AG10" s="42">
        <f t="shared" si="1"/>
        <v>0</v>
      </c>
      <c r="AH10" s="42"/>
      <c r="AI10" s="42">
        <f t="shared" si="2"/>
        <v>0</v>
      </c>
      <c r="AJ10" s="39"/>
    </row>
    <row r="11" spans="1:36" ht="51" x14ac:dyDescent="0.2">
      <c r="A11" s="32">
        <v>3</v>
      </c>
      <c r="B11" s="33">
        <v>1</v>
      </c>
      <c r="C11" s="38" t="s">
        <v>45</v>
      </c>
      <c r="D11" s="38" t="s">
        <v>45</v>
      </c>
      <c r="E11" s="32" t="s">
        <v>50</v>
      </c>
      <c r="F11" s="34" t="s">
        <v>51</v>
      </c>
      <c r="G11" s="32" t="s">
        <v>48</v>
      </c>
      <c r="H11" s="32" t="s">
        <v>42</v>
      </c>
      <c r="I11" s="32" t="s">
        <v>35</v>
      </c>
      <c r="J11" s="32" t="s">
        <v>35</v>
      </c>
      <c r="K11" s="35" t="s">
        <v>58</v>
      </c>
      <c r="L11" s="32">
        <v>7</v>
      </c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6">
        <v>7</v>
      </c>
      <c r="Y11" s="37">
        <v>4107.78</v>
      </c>
      <c r="Z11" s="30">
        <f t="shared" si="0"/>
        <v>28754.46</v>
      </c>
      <c r="AA11" s="39"/>
      <c r="AB11" s="39"/>
      <c r="AC11" s="39"/>
      <c r="AD11" s="39"/>
      <c r="AE11" s="39"/>
      <c r="AF11" s="42"/>
      <c r="AG11" s="42">
        <f t="shared" si="1"/>
        <v>0</v>
      </c>
      <c r="AH11" s="42"/>
      <c r="AI11" s="42">
        <f t="shared" si="2"/>
        <v>0</v>
      </c>
      <c r="AJ11" s="39"/>
    </row>
    <row r="12" spans="1:36" ht="63.75" x14ac:dyDescent="0.2">
      <c r="A12" s="32">
        <v>4</v>
      </c>
      <c r="B12" s="33">
        <v>1</v>
      </c>
      <c r="C12" s="38" t="s">
        <v>45</v>
      </c>
      <c r="D12" s="38" t="s">
        <v>45</v>
      </c>
      <c r="E12" s="32" t="s">
        <v>46</v>
      </c>
      <c r="F12" s="34" t="s">
        <v>52</v>
      </c>
      <c r="G12" s="32" t="s">
        <v>48</v>
      </c>
      <c r="H12" s="32" t="s">
        <v>42</v>
      </c>
      <c r="I12" s="32" t="s">
        <v>35</v>
      </c>
      <c r="J12" s="32" t="s">
        <v>35</v>
      </c>
      <c r="K12" s="35" t="s">
        <v>58</v>
      </c>
      <c r="L12" s="32">
        <v>5</v>
      </c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6">
        <v>5</v>
      </c>
      <c r="Y12" s="37">
        <v>543.45000000000005</v>
      </c>
      <c r="Z12" s="30">
        <f t="shared" si="0"/>
        <v>2717.25</v>
      </c>
      <c r="AA12" s="39"/>
      <c r="AB12" s="39"/>
      <c r="AC12" s="39"/>
      <c r="AD12" s="39"/>
      <c r="AE12" s="39"/>
      <c r="AF12" s="42"/>
      <c r="AG12" s="42">
        <f t="shared" si="1"/>
        <v>0</v>
      </c>
      <c r="AH12" s="42"/>
      <c r="AI12" s="42">
        <f t="shared" si="2"/>
        <v>0</v>
      </c>
      <c r="AJ12" s="39"/>
    </row>
    <row r="13" spans="1:36" ht="63.75" x14ac:dyDescent="0.2">
      <c r="A13" s="32">
        <v>5</v>
      </c>
      <c r="B13" s="33">
        <v>1</v>
      </c>
      <c r="C13" s="38" t="s">
        <v>45</v>
      </c>
      <c r="D13" s="38" t="s">
        <v>45</v>
      </c>
      <c r="E13" s="32" t="s">
        <v>46</v>
      </c>
      <c r="F13" s="34" t="s">
        <v>53</v>
      </c>
      <c r="G13" s="32" t="s">
        <v>48</v>
      </c>
      <c r="H13" s="32" t="s">
        <v>42</v>
      </c>
      <c r="I13" s="32" t="s">
        <v>35</v>
      </c>
      <c r="J13" s="32" t="s">
        <v>35</v>
      </c>
      <c r="K13" s="35" t="s">
        <v>58</v>
      </c>
      <c r="L13" s="32">
        <v>2</v>
      </c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6">
        <v>2</v>
      </c>
      <c r="Y13" s="37">
        <v>6528.44</v>
      </c>
      <c r="Z13" s="30">
        <f t="shared" si="0"/>
        <v>13056.88</v>
      </c>
      <c r="AA13" s="39"/>
      <c r="AB13" s="39"/>
      <c r="AC13" s="39"/>
      <c r="AD13" s="39"/>
      <c r="AE13" s="39"/>
      <c r="AF13" s="42"/>
      <c r="AG13" s="42">
        <f t="shared" si="1"/>
        <v>0</v>
      </c>
      <c r="AH13" s="42"/>
      <c r="AI13" s="42">
        <f t="shared" si="2"/>
        <v>0</v>
      </c>
      <c r="AJ13" s="39"/>
    </row>
    <row r="14" spans="1:36" ht="63.75" x14ac:dyDescent="0.2">
      <c r="A14" s="32">
        <v>6</v>
      </c>
      <c r="B14" s="33">
        <v>1</v>
      </c>
      <c r="C14" s="38" t="s">
        <v>45</v>
      </c>
      <c r="D14" s="38" t="s">
        <v>45</v>
      </c>
      <c r="E14" s="32" t="s">
        <v>46</v>
      </c>
      <c r="F14" s="34" t="s">
        <v>54</v>
      </c>
      <c r="G14" s="32" t="s">
        <v>48</v>
      </c>
      <c r="H14" s="32" t="s">
        <v>42</v>
      </c>
      <c r="I14" s="32" t="s">
        <v>35</v>
      </c>
      <c r="J14" s="32" t="s">
        <v>35</v>
      </c>
      <c r="K14" s="35" t="s">
        <v>58</v>
      </c>
      <c r="L14" s="32">
        <v>2</v>
      </c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6">
        <v>2</v>
      </c>
      <c r="Y14" s="37">
        <v>12312.67</v>
      </c>
      <c r="Z14" s="30">
        <f t="shared" si="0"/>
        <v>24625.34</v>
      </c>
      <c r="AA14" s="39"/>
      <c r="AB14" s="39"/>
      <c r="AC14" s="39"/>
      <c r="AD14" s="39"/>
      <c r="AE14" s="39"/>
      <c r="AF14" s="42"/>
      <c r="AG14" s="42">
        <f t="shared" si="1"/>
        <v>0</v>
      </c>
      <c r="AH14" s="42"/>
      <c r="AI14" s="42">
        <f t="shared" si="2"/>
        <v>0</v>
      </c>
      <c r="AJ14" s="39"/>
    </row>
    <row r="15" spans="1:36" ht="89.25" x14ac:dyDescent="0.2">
      <c r="A15" s="32">
        <v>7</v>
      </c>
      <c r="B15" s="33">
        <v>1</v>
      </c>
      <c r="C15" s="38" t="s">
        <v>45</v>
      </c>
      <c r="D15" s="38" t="s">
        <v>45</v>
      </c>
      <c r="E15" s="32" t="s">
        <v>46</v>
      </c>
      <c r="F15" s="34" t="s">
        <v>55</v>
      </c>
      <c r="G15" s="32" t="s">
        <v>48</v>
      </c>
      <c r="H15" s="32" t="s">
        <v>42</v>
      </c>
      <c r="I15" s="32" t="s">
        <v>35</v>
      </c>
      <c r="J15" s="32" t="s">
        <v>35</v>
      </c>
      <c r="K15" s="35" t="s">
        <v>58</v>
      </c>
      <c r="L15" s="32">
        <v>3</v>
      </c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6">
        <v>3</v>
      </c>
      <c r="Y15" s="37">
        <v>16021.95</v>
      </c>
      <c r="Z15" s="30">
        <f t="shared" si="0"/>
        <v>48065.850000000006</v>
      </c>
      <c r="AA15" s="39"/>
      <c r="AB15" s="39"/>
      <c r="AC15" s="39"/>
      <c r="AD15" s="39"/>
      <c r="AE15" s="39"/>
      <c r="AF15" s="42"/>
      <c r="AG15" s="42">
        <f t="shared" si="1"/>
        <v>0</v>
      </c>
      <c r="AH15" s="42"/>
      <c r="AI15" s="42">
        <f t="shared" si="2"/>
        <v>0</v>
      </c>
      <c r="AJ15" s="39"/>
    </row>
    <row r="16" spans="1:36" ht="51" x14ac:dyDescent="0.2">
      <c r="A16" s="32">
        <v>8</v>
      </c>
      <c r="B16" s="33">
        <v>1</v>
      </c>
      <c r="C16" s="38" t="s">
        <v>45</v>
      </c>
      <c r="D16" s="38" t="s">
        <v>45</v>
      </c>
      <c r="E16" s="32" t="s">
        <v>46</v>
      </c>
      <c r="F16" s="34" t="s">
        <v>56</v>
      </c>
      <c r="G16" s="32" t="s">
        <v>48</v>
      </c>
      <c r="H16" s="32" t="s">
        <v>42</v>
      </c>
      <c r="I16" s="32" t="s">
        <v>35</v>
      </c>
      <c r="J16" s="32" t="s">
        <v>35</v>
      </c>
      <c r="K16" s="35" t="s">
        <v>58</v>
      </c>
      <c r="L16" s="32">
        <v>3</v>
      </c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6">
        <v>3</v>
      </c>
      <c r="Y16" s="37">
        <v>967.78</v>
      </c>
      <c r="Z16" s="30">
        <f t="shared" si="0"/>
        <v>2903.34</v>
      </c>
      <c r="AA16" s="39"/>
      <c r="AB16" s="39"/>
      <c r="AC16" s="39"/>
      <c r="AD16" s="39"/>
      <c r="AE16" s="39"/>
      <c r="AF16" s="42"/>
      <c r="AG16" s="42">
        <f t="shared" si="1"/>
        <v>0</v>
      </c>
      <c r="AH16" s="42"/>
      <c r="AI16" s="42">
        <f t="shared" si="2"/>
        <v>0</v>
      </c>
      <c r="AJ16" s="39"/>
    </row>
    <row r="17" spans="1:36" ht="51" x14ac:dyDescent="0.2">
      <c r="A17" s="32">
        <v>9</v>
      </c>
      <c r="B17" s="33">
        <v>1</v>
      </c>
      <c r="C17" s="38" t="s">
        <v>45</v>
      </c>
      <c r="D17" s="38" t="s">
        <v>45</v>
      </c>
      <c r="E17" s="32" t="s">
        <v>46</v>
      </c>
      <c r="F17" s="34" t="s">
        <v>57</v>
      </c>
      <c r="G17" s="32" t="s">
        <v>48</v>
      </c>
      <c r="H17" s="32" t="s">
        <v>42</v>
      </c>
      <c r="I17" s="32" t="s">
        <v>35</v>
      </c>
      <c r="J17" s="32" t="s">
        <v>35</v>
      </c>
      <c r="K17" s="35" t="s">
        <v>58</v>
      </c>
      <c r="L17" s="32">
        <v>3</v>
      </c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6">
        <v>3</v>
      </c>
      <c r="Y17" s="37">
        <v>865.34</v>
      </c>
      <c r="Z17" s="30">
        <f t="shared" si="0"/>
        <v>2596.02</v>
      </c>
      <c r="AA17" s="39"/>
      <c r="AB17" s="39"/>
      <c r="AC17" s="39"/>
      <c r="AD17" s="39"/>
      <c r="AE17" s="39"/>
      <c r="AF17" s="42"/>
      <c r="AG17" s="42">
        <f t="shared" si="1"/>
        <v>0</v>
      </c>
      <c r="AH17" s="42"/>
      <c r="AI17" s="42">
        <f t="shared" si="2"/>
        <v>0</v>
      </c>
      <c r="AJ17" s="39"/>
    </row>
    <row r="18" spans="1:36" ht="32.25" customHeight="1" x14ac:dyDescent="0.2">
      <c r="A18" s="45" t="s">
        <v>40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31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7"/>
      <c r="Y18" s="28"/>
      <c r="Z18" s="27">
        <f>SUM(Z9:Z17)</f>
        <v>249767.18</v>
      </c>
      <c r="AA18" s="39"/>
      <c r="AB18" s="39"/>
      <c r="AC18" s="39"/>
      <c r="AD18" s="39"/>
      <c r="AE18" s="39"/>
      <c r="AF18" s="42"/>
      <c r="AG18" s="43">
        <f>SUM(AG9:AG17)</f>
        <v>0</v>
      </c>
      <c r="AH18" s="40"/>
      <c r="AI18" s="43">
        <f>SUM(AI9:AI17)</f>
        <v>0</v>
      </c>
      <c r="AJ18" s="41"/>
    </row>
    <row r="19" spans="1:36" ht="18" customHeight="1" x14ac:dyDescent="0.2"/>
    <row r="20" spans="1:36" ht="45" customHeight="1" x14ac:dyDescent="0.2">
      <c r="A20" s="47" t="s">
        <v>25</v>
      </c>
      <c r="B20" s="47"/>
      <c r="C20" s="47"/>
      <c r="D20" s="47"/>
      <c r="E20" s="48" t="s">
        <v>27</v>
      </c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24"/>
    </row>
    <row r="21" spans="1:36" ht="156" customHeight="1" x14ac:dyDescent="0.2">
      <c r="A21" s="47" t="s">
        <v>28</v>
      </c>
      <c r="B21" s="47"/>
      <c r="C21" s="47"/>
      <c r="D21" s="47"/>
      <c r="E21" s="49" t="s">
        <v>41</v>
      </c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25"/>
    </row>
    <row r="22" spans="1:36" x14ac:dyDescent="0.2">
      <c r="D22" s="1"/>
      <c r="E22" s="1"/>
      <c r="F22"/>
      <c r="G22"/>
      <c r="H22"/>
      <c r="I22"/>
      <c r="J22"/>
      <c r="K22"/>
    </row>
    <row r="23" spans="1:36" ht="15" x14ac:dyDescent="0.25">
      <c r="C23" s="11"/>
      <c r="D23" s="12"/>
      <c r="E23" s="12"/>
      <c r="F23" s="11"/>
      <c r="G23" s="11"/>
      <c r="H23" s="11"/>
      <c r="I23" s="11"/>
      <c r="J23"/>
      <c r="K23"/>
    </row>
    <row r="24" spans="1:36" ht="8.25" customHeight="1" x14ac:dyDescent="0.25">
      <c r="C24" s="11"/>
      <c r="D24" s="13"/>
      <c r="E24" s="14"/>
      <c r="F24" s="15"/>
      <c r="G24" s="16"/>
      <c r="H24" s="16"/>
      <c r="I24" s="16"/>
      <c r="J24"/>
      <c r="K24"/>
    </row>
    <row r="25" spans="1:36" ht="12.75" customHeight="1" x14ac:dyDescent="0.25">
      <c r="C25" s="11"/>
      <c r="D25" s="46"/>
      <c r="E25" s="46"/>
      <c r="F25" s="46"/>
      <c r="G25" s="17" t="s">
        <v>18</v>
      </c>
      <c r="H25" s="18"/>
      <c r="I25" s="12"/>
      <c r="J25"/>
      <c r="K25"/>
    </row>
    <row r="26" spans="1:36" ht="7.5" customHeight="1" x14ac:dyDescent="0.25">
      <c r="C26" s="11"/>
      <c r="D26" s="19"/>
      <c r="E26" s="11"/>
      <c r="F26" s="12"/>
      <c r="G26" s="12"/>
      <c r="H26" s="17"/>
      <c r="I26" s="20"/>
      <c r="J26"/>
      <c r="K26"/>
    </row>
    <row r="27" spans="1:36" ht="13.5" customHeight="1" x14ac:dyDescent="0.25">
      <c r="C27" s="11"/>
      <c r="D27" s="46"/>
      <c r="E27" s="46"/>
      <c r="F27" s="46"/>
      <c r="G27" s="17" t="s">
        <v>19</v>
      </c>
      <c r="H27" s="17"/>
      <c r="I27" s="20"/>
      <c r="J27"/>
      <c r="K27"/>
    </row>
    <row r="28" spans="1:36" ht="15" x14ac:dyDescent="0.25">
      <c r="C28" s="11"/>
      <c r="D28" s="13"/>
      <c r="E28" s="11"/>
      <c r="F28" s="12"/>
      <c r="G28" s="16"/>
      <c r="H28" s="16"/>
      <c r="I28" s="16"/>
      <c r="J28"/>
      <c r="K28"/>
    </row>
    <row r="29" spans="1:36" ht="13.5" customHeight="1" x14ac:dyDescent="0.25">
      <c r="C29" s="11"/>
      <c r="D29" s="46"/>
      <c r="E29" s="46"/>
      <c r="F29" s="46"/>
      <c r="G29" s="21" t="s">
        <v>20</v>
      </c>
      <c r="H29" s="16"/>
      <c r="I29" s="16"/>
      <c r="J29"/>
      <c r="K29"/>
    </row>
    <row r="30" spans="1:36" ht="15" x14ac:dyDescent="0.25">
      <c r="C30" s="11"/>
      <c r="D30" s="13"/>
      <c r="E30" s="22"/>
      <c r="F30" s="15"/>
      <c r="G30" s="16"/>
      <c r="H30" s="16"/>
      <c r="I30" s="16"/>
      <c r="J30"/>
      <c r="K30"/>
    </row>
    <row r="31" spans="1:36" ht="15" x14ac:dyDescent="0.25">
      <c r="C31" s="11"/>
      <c r="D31" s="13"/>
      <c r="E31" s="22"/>
      <c r="F31" s="15"/>
      <c r="G31" s="16"/>
      <c r="H31" s="16"/>
      <c r="I31" s="16"/>
      <c r="J31"/>
      <c r="K31"/>
    </row>
    <row r="32" spans="1:36" ht="15" x14ac:dyDescent="0.25">
      <c r="C32" s="11" t="s">
        <v>21</v>
      </c>
      <c r="D32" s="13"/>
      <c r="E32" s="23"/>
      <c r="F32" s="16"/>
      <c r="G32" s="16"/>
      <c r="H32" s="16"/>
      <c r="I32" s="16"/>
      <c r="J32"/>
      <c r="K32"/>
    </row>
    <row r="33" spans="3:9" ht="15" x14ac:dyDescent="0.25">
      <c r="C33" s="11"/>
      <c r="D33" s="11"/>
      <c r="E33" s="11"/>
      <c r="F33" s="16" t="s">
        <v>32</v>
      </c>
      <c r="G33" s="12"/>
      <c r="H33" s="12"/>
      <c r="I33" s="12"/>
    </row>
    <row r="34" spans="3:9" ht="15" x14ac:dyDescent="0.25">
      <c r="C34" s="11"/>
      <c r="D34" s="11"/>
      <c r="E34" s="11"/>
      <c r="F34" s="12"/>
      <c r="G34" s="12"/>
      <c r="H34" s="12"/>
      <c r="I34" s="12"/>
    </row>
    <row r="35" spans="3:9" ht="15" x14ac:dyDescent="0.25">
      <c r="C35" s="11"/>
      <c r="D35" s="11"/>
      <c r="E35" s="11"/>
      <c r="F35" s="12"/>
      <c r="G35" s="12"/>
      <c r="H35" s="12"/>
      <c r="I35" s="12"/>
    </row>
    <row r="36" spans="3:9" ht="15" x14ac:dyDescent="0.25">
      <c r="C36" s="11"/>
      <c r="D36" s="11"/>
      <c r="E36" s="11"/>
      <c r="F36" s="12"/>
      <c r="G36" s="12"/>
      <c r="H36" s="12"/>
      <c r="I36" s="12"/>
    </row>
    <row r="37" spans="3:9" ht="15" x14ac:dyDescent="0.25">
      <c r="C37" s="11"/>
      <c r="D37" s="11"/>
      <c r="E37" s="11"/>
      <c r="F37" s="12"/>
      <c r="G37" s="12"/>
      <c r="H37" s="12"/>
      <c r="I37" s="12"/>
    </row>
    <row r="38" spans="3:9" ht="15" x14ac:dyDescent="0.25">
      <c r="C38" s="11"/>
      <c r="D38" s="11"/>
      <c r="E38" s="11"/>
      <c r="F38" s="12"/>
      <c r="G38" s="12"/>
      <c r="H38" s="12"/>
      <c r="I38" s="12"/>
    </row>
    <row r="39" spans="3:9" ht="15" x14ac:dyDescent="0.25">
      <c r="C39" s="11"/>
      <c r="D39" s="11"/>
      <c r="E39" s="11"/>
      <c r="F39" s="12"/>
      <c r="G39" s="12"/>
      <c r="H39" s="12"/>
      <c r="I39" s="12"/>
    </row>
  </sheetData>
  <autoFilter ref="A8:AJ18"/>
  <mergeCells count="13">
    <mergeCell ref="E3:L3"/>
    <mergeCell ref="E4:L4"/>
    <mergeCell ref="E5:L5"/>
    <mergeCell ref="AA7:AJ7"/>
    <mergeCell ref="M7:X7"/>
    <mergeCell ref="A18:K18"/>
    <mergeCell ref="D29:F29"/>
    <mergeCell ref="A20:D20"/>
    <mergeCell ref="E20:AI20"/>
    <mergeCell ref="A21:D21"/>
    <mergeCell ref="E21:AI21"/>
    <mergeCell ref="D25:F25"/>
    <mergeCell ref="D27:F27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2023-11-14T07:44:13Z</cp:lastPrinted>
  <dcterms:created xsi:type="dcterms:W3CDTF">2013-09-25T03:40:45Z</dcterms:created>
  <dcterms:modified xsi:type="dcterms:W3CDTF">2023-11-14T07:44:36Z</dcterms:modified>
</cp:coreProperties>
</file>